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Прил№6.1" sheetId="1" r:id="rId1"/>
    <sheet name="Прил.№6.2" sheetId="2" r:id="rId2"/>
    <sheet name="Прил.№6.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<sst xmlns="http://schemas.openxmlformats.org/spreadsheetml/2006/main" count="199" uniqueCount="124">
  <si>
    <t>(подпись)</t>
  </si>
  <si>
    <t>"</t>
  </si>
  <si>
    <t>М.П.</t>
  </si>
  <si>
    <t>Утверждаю</t>
  </si>
  <si>
    <t>к Приказу Минэнерго России</t>
  </si>
  <si>
    <t>от 24.03.2010 № 114</t>
  </si>
  <si>
    <t xml:space="preserve"> года</t>
  </si>
  <si>
    <t>Модернизация ЗРУ№2 10кВ п.Харп</t>
  </si>
  <si>
    <t>А.А. Лапинский</t>
  </si>
  <si>
    <t>№ №</t>
  </si>
  <si>
    <t>Наименование объекта</t>
  </si>
  <si>
    <t>Отклонение ***</t>
  </si>
  <si>
    <t>Причины отклонений</t>
  </si>
  <si>
    <t>млн. рублей</t>
  </si>
  <si>
    <t>%</t>
  </si>
  <si>
    <t>в том числе за счет</t>
  </si>
  <si>
    <t>план **</t>
  </si>
  <si>
    <t>факт ***</t>
  </si>
  <si>
    <t>факт</t>
  </si>
  <si>
    <t>1</t>
  </si>
  <si>
    <t>1.1</t>
  </si>
  <si>
    <t>-</t>
  </si>
  <si>
    <t>2</t>
  </si>
  <si>
    <t>1.2</t>
  </si>
  <si>
    <t>Объект 1</t>
  </si>
  <si>
    <t>Объект 2</t>
  </si>
  <si>
    <t>1.3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</si>
  <si>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</si>
  <si>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</si>
  <si>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</si>
  <si>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</si>
  <si>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</si>
  <si>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</si>
  <si>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</si>
  <si>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</si>
  <si>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*</t>
  </si>
  <si>
    <t>В ценах отчетного года.</t>
  </si>
  <si>
    <t>**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</si>
  <si>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</si>
  <si>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</si>
  <si>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</si>
  <si>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3</t>
  </si>
  <si>
    <t>Источник финансирования</t>
  </si>
  <si>
    <t>план *</t>
  </si>
  <si>
    <t>факт **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</si>
  <si>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</si>
  <si>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</si>
  <si>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</si>
  <si>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</si>
  <si>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</si>
  <si>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</si>
  <si>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</si>
  <si>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</si>
  <si>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</si>
  <si>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</si>
  <si>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</si>
  <si>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</si>
  <si>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</si>
  <si>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</si>
  <si>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</si>
  <si>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</si>
  <si>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</si>
  <si>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</si>
  <si>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</si>
  <si>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</si>
  <si>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</si>
  <si>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</si>
  <si>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</si>
  <si>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</si>
  <si>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</si>
  <si>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</si>
  <si>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</si>
  <si>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</si>
  <si>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№ п/п</t>
  </si>
  <si>
    <t>Наименование проекта</t>
  </si>
  <si>
    <t>Ввод мощностей</t>
  </si>
  <si>
    <t>Вывод мощностей</t>
  </si>
  <si>
    <t>Строительство ТП№27</t>
  </si>
  <si>
    <t>Строительство ТП№20</t>
  </si>
  <si>
    <t>Исполнительный директор</t>
  </si>
  <si>
    <t>Приложение № 6.1</t>
  </si>
  <si>
    <t>Отчет об исполнении инвестиционной программы, млн. рублей с НДС</t>
  </si>
  <si>
    <t>(представляется ежегодно)</t>
  </si>
  <si>
    <t>Остаток стоимости
на начало года *</t>
  </si>
  <si>
    <t>Объем финансирования
[отчетный год]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</si>
  <si>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</si>
  <si>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</si>
  <si>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</si>
  <si>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</si>
  <si>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</si>
  <si>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ВСЕГО,</t>
  </si>
  <si>
    <t>Техническое перевоору-
жение и реконструкция</t>
  </si>
  <si>
    <t>Энергосбережение
и повышение энергети-
ческой эффективности</t>
  </si>
  <si>
    <t>Создание систем противоаварийной
и режимной автоматики</t>
  </si>
  <si>
    <t>Создание систем телемеханики и связи</t>
  </si>
  <si>
    <t>Налог на прибыль</t>
  </si>
  <si>
    <t>План, согласно утвержденной инвестиционной программе.</t>
  </si>
  <si>
    <t>работы в процессе выполнения</t>
  </si>
  <si>
    <t>Приложение № 6.2</t>
  </si>
  <si>
    <t>Отчет об источниках финансирования инвестиционных программ, млн. рублей
(представляется ежегодно)</t>
  </si>
  <si>
    <t>1.1.1</t>
  </si>
  <si>
    <t>1.1.2</t>
  </si>
  <si>
    <t>1.1.3</t>
  </si>
  <si>
    <t>1.1.3.1</t>
  </si>
  <si>
    <t>1.1.3.2</t>
  </si>
  <si>
    <t>1.1.4</t>
  </si>
  <si>
    <t>1.2.1</t>
  </si>
  <si>
    <t>1.2.2</t>
  </si>
  <si>
    <t>1.2.3</t>
  </si>
  <si>
    <t>1.4.1</t>
  </si>
  <si>
    <t>1.5</t>
  </si>
  <si>
    <t>2.3</t>
  </si>
  <si>
    <t>2.4</t>
  </si>
  <si>
    <t>2.5</t>
  </si>
  <si>
    <t>2.6</t>
  </si>
  <si>
    <t>2.7</t>
  </si>
  <si>
    <t>Приложение № 6.3</t>
  </si>
  <si>
    <t>Отчет о вводах/выводах объектов
(представляется ежегодно)</t>
  </si>
  <si>
    <t>* План в соответствии с утвержденной инвестиционной программой.</t>
  </si>
  <si>
    <t>Работы выполнены</t>
  </si>
  <si>
    <t>МВт, кВт, Гкал/час, км</t>
  </si>
  <si>
    <t>21</t>
  </si>
  <si>
    <t>02</t>
  </si>
  <si>
    <t>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</si>
</sst>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#,##0.000"/>
    <numFmt numFmtId="175" formatCode="#,##0.0"/>
    <numFmt numFmtId="176" formatCode="0.000"/>
    <numFmt numFmtId="177" formatCode="0.000000"/>
    <numFmt numFmtId="178" formatCode="0.00000"/>
    <numFmt numFmtId="179" formatCode="0.0000000"/>
  </numFmts>
  <fonts count="43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2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172" fontId="6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2" fontId="6" fillId="0" borderId="28" xfId="0" applyNumberFormat="1" applyFont="1" applyBorder="1" applyAlignment="1" quotePrefix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8"/>
  <sheetViews>
    <sheetView zoomScalePageLayoutView="0" workbookViewId="0" topLeftCell="A1">
      <selection activeCell="BB18" sqref="BB18:BH18"/>
    </sheetView>
  </sheetViews>
  <sheetFormatPr defaultColWidth="0.875" defaultRowHeight="12.75"/>
  <cols>
    <col min="1" max="31" width="0.875" style="1" customWidth="1"/>
    <col min="32" max="32" width="2.125" style="1" customWidth="1"/>
    <col min="33" max="52" width="0.875" style="1" customWidth="1"/>
    <col min="53" max="53" width="2.25390625" style="1" customWidth="1"/>
    <col min="54" max="59" width="0.875" style="1" customWidth="1"/>
    <col min="60" max="60" width="1.875" style="1" customWidth="1"/>
    <col min="61" max="78" width="0.875" style="1" customWidth="1"/>
    <col min="79" max="79" width="3.25390625" style="1" customWidth="1"/>
    <col min="80" max="16384" width="0.875" style="1" customWidth="1"/>
  </cols>
  <sheetData>
    <row r="1" ht="11.25">
      <c r="DD1" s="2" t="s">
        <v>80</v>
      </c>
    </row>
    <row r="2" ht="11.25">
      <c r="DD2" s="2" t="s">
        <v>4</v>
      </c>
    </row>
    <row r="3" spans="87:108" ht="11.25"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5</v>
      </c>
    </row>
    <row r="4" spans="1:108" s="5" customFormat="1" ht="18.75" customHeight="1">
      <c r="A4" s="19" t="s">
        <v>81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s="5" customFormat="1" ht="13.5" customHeight="1">
      <c r="A5" s="19" t="s">
        <v>82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</row>
    <row r="6" spans="1:108" s="15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7" t="s">
        <v>3</v>
      </c>
    </row>
    <row r="7" spans="87:108" s="8" customFormat="1" ht="12.75"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7" t="s">
        <v>79</v>
      </c>
    </row>
    <row r="8" spans="79:108" s="8" customFormat="1" ht="12.75">
      <c r="CA8" s="21" t="s">
        <v>8</v>
      </c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</row>
    <row r="9" spans="79:108" ht="11.25">
      <c r="CA9" s="22" t="s">
        <v>0</v>
      </c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</row>
    <row r="10" spans="78:108" s="8" customFormat="1" ht="12.75">
      <c r="BZ10" s="23" t="s">
        <v>1</v>
      </c>
      <c r="CA10" s="23"/>
      <c r="CB10" s="24" t="s">
        <v>123</v>
      </c>
      <c r="CC10" s="24"/>
      <c r="CD10" s="24"/>
      <c r="CE10" s="25" t="s">
        <v>1</v>
      </c>
      <c r="CF10" s="25"/>
      <c r="CH10" s="24" t="s">
        <v>122</v>
      </c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T10" s="23">
        <v>20</v>
      </c>
      <c r="CU10" s="23"/>
      <c r="CV10" s="23"/>
      <c r="CW10" s="26" t="s">
        <v>121</v>
      </c>
      <c r="CX10" s="26"/>
      <c r="CY10" s="26"/>
      <c r="CZ10" s="10" t="s">
        <v>6</v>
      </c>
      <c r="DD10" s="10"/>
    </row>
    <row r="11" s="8" customFormat="1" ht="12.75">
      <c r="DD11" s="7" t="s">
        <v>2</v>
      </c>
    </row>
    <row r="12" ht="6.75" customHeight="1" thickBot="1">
      <c r="DD12" s="2"/>
    </row>
    <row r="13" spans="1:108" s="12" customFormat="1" ht="15" customHeight="1">
      <c r="A13" s="27" t="s">
        <v>9</v>
      </c>
      <c r="B13" s="28"/>
      <c r="C13" s="28"/>
      <c r="D13" s="29"/>
      <c r="E13" s="36" t="s">
        <v>10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  <c r="Y13" s="36" t="s">
        <v>83</v>
      </c>
      <c r="Z13" s="37"/>
      <c r="AA13" s="37"/>
      <c r="AB13" s="37"/>
      <c r="AC13" s="37"/>
      <c r="AD13" s="37"/>
      <c r="AE13" s="37"/>
      <c r="AF13" s="38"/>
      <c r="AG13" s="36" t="s">
        <v>84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8"/>
      <c r="AU13" s="36" t="s">
        <v>85</v>
      </c>
      <c r="AV13" s="37"/>
      <c r="AW13" s="37"/>
      <c r="AX13" s="37"/>
      <c r="AY13" s="37"/>
      <c r="AZ13" s="37"/>
      <c r="BA13" s="38"/>
      <c r="BB13" s="36" t="s">
        <v>86</v>
      </c>
      <c r="BC13" s="37"/>
      <c r="BD13" s="37"/>
      <c r="BE13" s="37"/>
      <c r="BF13" s="37"/>
      <c r="BG13" s="37"/>
      <c r="BH13" s="38"/>
      <c r="BI13" s="36" t="s">
        <v>87</v>
      </c>
      <c r="BJ13" s="37"/>
      <c r="BK13" s="37"/>
      <c r="BL13" s="37"/>
      <c r="BM13" s="37"/>
      <c r="BN13" s="37"/>
      <c r="BO13" s="37"/>
      <c r="BP13" s="38"/>
      <c r="BQ13" s="48" t="s">
        <v>11</v>
      </c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36" t="s">
        <v>12</v>
      </c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49"/>
    </row>
    <row r="14" spans="1:108" s="12" customFormat="1" ht="15" customHeight="1">
      <c r="A14" s="30"/>
      <c r="B14" s="31"/>
      <c r="C14" s="31"/>
      <c r="D14" s="32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  <c r="Y14" s="39"/>
      <c r="Z14" s="40"/>
      <c r="AA14" s="40"/>
      <c r="AB14" s="40"/>
      <c r="AC14" s="40"/>
      <c r="AD14" s="40"/>
      <c r="AE14" s="40"/>
      <c r="AF14" s="41"/>
      <c r="AG14" s="42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4"/>
      <c r="AU14" s="39"/>
      <c r="AV14" s="40"/>
      <c r="AW14" s="40"/>
      <c r="AX14" s="40"/>
      <c r="AY14" s="40"/>
      <c r="AZ14" s="40"/>
      <c r="BA14" s="41"/>
      <c r="BB14" s="39"/>
      <c r="BC14" s="40"/>
      <c r="BD14" s="40"/>
      <c r="BE14" s="40"/>
      <c r="BF14" s="40"/>
      <c r="BG14" s="40"/>
      <c r="BH14" s="41"/>
      <c r="BI14" s="39"/>
      <c r="BJ14" s="40"/>
      <c r="BK14" s="40"/>
      <c r="BL14" s="40"/>
      <c r="BM14" s="40"/>
      <c r="BN14" s="40"/>
      <c r="BO14" s="40"/>
      <c r="BP14" s="41"/>
      <c r="BQ14" s="52" t="s">
        <v>13</v>
      </c>
      <c r="BR14" s="53"/>
      <c r="BS14" s="53"/>
      <c r="BT14" s="53"/>
      <c r="BU14" s="53"/>
      <c r="BV14" s="53"/>
      <c r="BW14" s="54"/>
      <c r="BX14" s="45" t="s">
        <v>14</v>
      </c>
      <c r="BY14" s="46"/>
      <c r="BZ14" s="46"/>
      <c r="CA14" s="47"/>
      <c r="CB14" s="56" t="s">
        <v>15</v>
      </c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7"/>
      <c r="CR14" s="39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50"/>
    </row>
    <row r="15" spans="1:108" s="12" customFormat="1" ht="83.25" customHeight="1">
      <c r="A15" s="33"/>
      <c r="B15" s="34"/>
      <c r="C15" s="34"/>
      <c r="D15" s="35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42"/>
      <c r="Z15" s="43"/>
      <c r="AA15" s="43"/>
      <c r="AB15" s="43"/>
      <c r="AC15" s="43"/>
      <c r="AD15" s="43"/>
      <c r="AE15" s="43"/>
      <c r="AF15" s="44"/>
      <c r="AG15" s="45" t="s">
        <v>16</v>
      </c>
      <c r="AH15" s="46"/>
      <c r="AI15" s="46"/>
      <c r="AJ15" s="46"/>
      <c r="AK15" s="46"/>
      <c r="AL15" s="46"/>
      <c r="AM15" s="47"/>
      <c r="AN15" s="45" t="s">
        <v>17</v>
      </c>
      <c r="AO15" s="46"/>
      <c r="AP15" s="46"/>
      <c r="AQ15" s="46"/>
      <c r="AR15" s="46"/>
      <c r="AS15" s="46"/>
      <c r="AT15" s="47"/>
      <c r="AU15" s="42"/>
      <c r="AV15" s="43"/>
      <c r="AW15" s="43"/>
      <c r="AX15" s="43"/>
      <c r="AY15" s="43"/>
      <c r="AZ15" s="43"/>
      <c r="BA15" s="44"/>
      <c r="BB15" s="42"/>
      <c r="BC15" s="43"/>
      <c r="BD15" s="43"/>
      <c r="BE15" s="43"/>
      <c r="BF15" s="43"/>
      <c r="BG15" s="43"/>
      <c r="BH15" s="44"/>
      <c r="BI15" s="42"/>
      <c r="BJ15" s="43"/>
      <c r="BK15" s="43"/>
      <c r="BL15" s="43"/>
      <c r="BM15" s="43"/>
      <c r="BN15" s="43"/>
      <c r="BO15" s="43"/>
      <c r="BP15" s="44"/>
      <c r="BQ15" s="42"/>
      <c r="BR15" s="43"/>
      <c r="BS15" s="43"/>
      <c r="BT15" s="43"/>
      <c r="BU15" s="43"/>
      <c r="BV15" s="43"/>
      <c r="BW15" s="44"/>
      <c r="BX15" s="55"/>
      <c r="BY15" s="34"/>
      <c r="BZ15" s="34"/>
      <c r="CA15" s="35"/>
      <c r="CB15" s="58" t="s">
        <v>88</v>
      </c>
      <c r="CC15" s="56"/>
      <c r="CD15" s="56"/>
      <c r="CE15" s="56"/>
      <c r="CF15" s="56"/>
      <c r="CG15" s="56"/>
      <c r="CH15" s="56"/>
      <c r="CI15" s="56"/>
      <c r="CJ15" s="58" t="s">
        <v>89</v>
      </c>
      <c r="CK15" s="56"/>
      <c r="CL15" s="56"/>
      <c r="CM15" s="56"/>
      <c r="CN15" s="56"/>
      <c r="CO15" s="56"/>
      <c r="CP15" s="56"/>
      <c r="CQ15" s="56"/>
      <c r="CR15" s="42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51"/>
    </row>
    <row r="16" spans="1:108" s="14" customFormat="1" ht="10.5">
      <c r="A16" s="59"/>
      <c r="B16" s="60"/>
      <c r="C16" s="60"/>
      <c r="D16" s="60"/>
      <c r="E16" s="61" t="s">
        <v>90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64">
        <f>Y19+Y20+Y21</f>
        <v>20.7</v>
      </c>
      <c r="Z16" s="56"/>
      <c r="AA16" s="56"/>
      <c r="AB16" s="56"/>
      <c r="AC16" s="56"/>
      <c r="AD16" s="56"/>
      <c r="AE16" s="56"/>
      <c r="AF16" s="56"/>
      <c r="AG16" s="64">
        <f>AG19+AG20+AG21</f>
        <v>8.832</v>
      </c>
      <c r="AH16" s="56"/>
      <c r="AI16" s="56"/>
      <c r="AJ16" s="56"/>
      <c r="AK16" s="56"/>
      <c r="AL16" s="56"/>
      <c r="AM16" s="56"/>
      <c r="AN16" s="64">
        <f>AN19+AN20+AN21</f>
        <v>8.832367836</v>
      </c>
      <c r="AO16" s="56"/>
      <c r="AP16" s="56"/>
      <c r="AQ16" s="56"/>
      <c r="AR16" s="56"/>
      <c r="AS16" s="56"/>
      <c r="AT16" s="56"/>
      <c r="AU16" s="64"/>
      <c r="AV16" s="56"/>
      <c r="AW16" s="56"/>
      <c r="AX16" s="56"/>
      <c r="AY16" s="56"/>
      <c r="AZ16" s="56"/>
      <c r="BA16" s="56"/>
      <c r="BB16" s="64"/>
      <c r="BC16" s="56"/>
      <c r="BD16" s="56"/>
      <c r="BE16" s="56"/>
      <c r="BF16" s="56"/>
      <c r="BG16" s="56"/>
      <c r="BH16" s="56"/>
      <c r="BI16" s="64">
        <f>BI19+BI20+BI21</f>
        <v>0</v>
      </c>
      <c r="BJ16" s="56"/>
      <c r="BK16" s="56"/>
      <c r="BL16" s="56"/>
      <c r="BM16" s="56"/>
      <c r="BN16" s="56"/>
      <c r="BO16" s="56"/>
      <c r="BP16" s="56"/>
      <c r="BQ16" s="65">
        <f>BQ19+BQ20+BQ21</f>
        <v>0</v>
      </c>
      <c r="BR16" s="56"/>
      <c r="BS16" s="56"/>
      <c r="BT16" s="56"/>
      <c r="BU16" s="56"/>
      <c r="BV16" s="56"/>
      <c r="BW16" s="56"/>
      <c r="BX16" s="66">
        <f>BI16/AG16*100</f>
        <v>0</v>
      </c>
      <c r="BY16" s="66"/>
      <c r="BZ16" s="66"/>
      <c r="CA16" s="66"/>
      <c r="CB16" s="64">
        <f>CB19+CB20+CB21</f>
        <v>0</v>
      </c>
      <c r="CC16" s="56"/>
      <c r="CD16" s="56"/>
      <c r="CE16" s="56"/>
      <c r="CF16" s="56"/>
      <c r="CG16" s="56"/>
      <c r="CH16" s="56"/>
      <c r="CI16" s="56"/>
      <c r="CJ16" s="64">
        <f>CJ19+CJ20+CJ21</f>
        <v>0</v>
      </c>
      <c r="CK16" s="56"/>
      <c r="CL16" s="56"/>
      <c r="CM16" s="56"/>
      <c r="CN16" s="56"/>
      <c r="CO16" s="56"/>
      <c r="CP16" s="56"/>
      <c r="CQ16" s="56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8"/>
    </row>
    <row r="17" spans="1:108" s="12" customFormat="1" ht="21" customHeight="1">
      <c r="A17" s="59">
        <v>1</v>
      </c>
      <c r="B17" s="60"/>
      <c r="C17" s="60"/>
      <c r="D17" s="60"/>
      <c r="E17" s="58" t="s">
        <v>91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65"/>
      <c r="BY17" s="65"/>
      <c r="BZ17" s="65"/>
      <c r="CA17" s="65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8"/>
    </row>
    <row r="18" spans="1:108" s="12" customFormat="1" ht="30.75" customHeight="1">
      <c r="A18" s="59" t="s">
        <v>20</v>
      </c>
      <c r="B18" s="60"/>
      <c r="C18" s="60"/>
      <c r="D18" s="60"/>
      <c r="E18" s="58" t="s">
        <v>92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65"/>
      <c r="BY18" s="65"/>
      <c r="BZ18" s="65"/>
      <c r="CA18" s="65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8"/>
    </row>
    <row r="19" spans="1:108" s="12" customFormat="1" ht="26.25" customHeight="1">
      <c r="A19" s="69" t="s">
        <v>19</v>
      </c>
      <c r="B19" s="70"/>
      <c r="C19" s="70"/>
      <c r="D19" s="70"/>
      <c r="E19" s="71" t="s">
        <v>7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>
        <v>0</v>
      </c>
      <c r="Z19" s="72"/>
      <c r="AA19" s="72"/>
      <c r="AB19" s="72"/>
      <c r="AC19" s="72"/>
      <c r="AD19" s="72"/>
      <c r="AE19" s="72"/>
      <c r="AF19" s="72"/>
      <c r="AG19" s="72">
        <v>0</v>
      </c>
      <c r="AH19" s="72"/>
      <c r="AI19" s="72"/>
      <c r="AJ19" s="72"/>
      <c r="AK19" s="72"/>
      <c r="AL19" s="72"/>
      <c r="AM19" s="72"/>
      <c r="AN19" s="72">
        <v>0</v>
      </c>
      <c r="AO19" s="72"/>
      <c r="AP19" s="72"/>
      <c r="AQ19" s="72"/>
      <c r="AR19" s="72"/>
      <c r="AS19" s="72"/>
      <c r="AT19" s="72"/>
      <c r="AU19" s="72">
        <v>0</v>
      </c>
      <c r="AV19" s="72"/>
      <c r="AW19" s="72"/>
      <c r="AX19" s="72"/>
      <c r="AY19" s="72"/>
      <c r="AZ19" s="72"/>
      <c r="BA19" s="72"/>
      <c r="BB19" s="72">
        <v>0</v>
      </c>
      <c r="BC19" s="73"/>
      <c r="BD19" s="73"/>
      <c r="BE19" s="73"/>
      <c r="BF19" s="73"/>
      <c r="BG19" s="73"/>
      <c r="BH19" s="73"/>
      <c r="BI19" s="72">
        <v>0</v>
      </c>
      <c r="BJ19" s="72"/>
      <c r="BK19" s="72"/>
      <c r="BL19" s="72"/>
      <c r="BM19" s="72"/>
      <c r="BN19" s="72"/>
      <c r="BO19" s="72"/>
      <c r="BP19" s="72"/>
      <c r="BQ19" s="72">
        <v>0</v>
      </c>
      <c r="BR19" s="72"/>
      <c r="BS19" s="72"/>
      <c r="BT19" s="72"/>
      <c r="BU19" s="72"/>
      <c r="BV19" s="72"/>
      <c r="BW19" s="72"/>
      <c r="BX19" s="66">
        <v>0</v>
      </c>
      <c r="BY19" s="66"/>
      <c r="BZ19" s="66"/>
      <c r="CA19" s="66"/>
      <c r="CB19" s="168">
        <v>0</v>
      </c>
      <c r="CC19" s="72"/>
      <c r="CD19" s="72"/>
      <c r="CE19" s="72"/>
      <c r="CF19" s="72"/>
      <c r="CG19" s="72"/>
      <c r="CH19" s="72"/>
      <c r="CI19" s="72"/>
      <c r="CJ19" s="72">
        <v>0</v>
      </c>
      <c r="CK19" s="73"/>
      <c r="CL19" s="73"/>
      <c r="CM19" s="73"/>
      <c r="CN19" s="73"/>
      <c r="CO19" s="73"/>
      <c r="CP19" s="73"/>
      <c r="CQ19" s="74"/>
      <c r="CR19" s="71" t="s">
        <v>119</v>
      </c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5"/>
    </row>
    <row r="20" spans="1:108" s="12" customFormat="1" ht="21.75" customHeight="1">
      <c r="A20" s="69" t="s">
        <v>22</v>
      </c>
      <c r="B20" s="70"/>
      <c r="C20" s="70"/>
      <c r="D20" s="70"/>
      <c r="E20" s="71" t="s">
        <v>77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>
        <v>0</v>
      </c>
      <c r="Z20" s="72"/>
      <c r="AA20" s="72"/>
      <c r="AB20" s="72"/>
      <c r="AC20" s="72"/>
      <c r="AD20" s="72"/>
      <c r="AE20" s="72"/>
      <c r="AF20" s="72"/>
      <c r="AG20" s="72">
        <v>0</v>
      </c>
      <c r="AH20" s="72"/>
      <c r="AI20" s="72"/>
      <c r="AJ20" s="72"/>
      <c r="AK20" s="72"/>
      <c r="AL20" s="72"/>
      <c r="AM20" s="72"/>
      <c r="AN20" s="72">
        <v>0</v>
      </c>
      <c r="AO20" s="72"/>
      <c r="AP20" s="72"/>
      <c r="AQ20" s="72"/>
      <c r="AR20" s="72"/>
      <c r="AS20" s="72"/>
      <c r="AT20" s="72"/>
      <c r="AU20" s="72">
        <v>0</v>
      </c>
      <c r="AV20" s="73"/>
      <c r="AW20" s="73"/>
      <c r="AX20" s="73"/>
      <c r="AY20" s="73"/>
      <c r="AZ20" s="73"/>
      <c r="BA20" s="73"/>
      <c r="BB20" s="66">
        <v>0</v>
      </c>
      <c r="BC20" s="66"/>
      <c r="BD20" s="66"/>
      <c r="BE20" s="66"/>
      <c r="BF20" s="66"/>
      <c r="BG20" s="66"/>
      <c r="BH20" s="66"/>
      <c r="BI20" s="66">
        <f>AG20-AN20</f>
        <v>0</v>
      </c>
      <c r="BJ20" s="66"/>
      <c r="BK20" s="66"/>
      <c r="BL20" s="66"/>
      <c r="BM20" s="66"/>
      <c r="BN20" s="66"/>
      <c r="BO20" s="66"/>
      <c r="BP20" s="66"/>
      <c r="BQ20" s="66">
        <f>BI20</f>
        <v>0</v>
      </c>
      <c r="BR20" s="66"/>
      <c r="BS20" s="66"/>
      <c r="BT20" s="66"/>
      <c r="BU20" s="66"/>
      <c r="BV20" s="66"/>
      <c r="BW20" s="66"/>
      <c r="BX20" s="66">
        <v>0</v>
      </c>
      <c r="BY20" s="66"/>
      <c r="BZ20" s="66"/>
      <c r="CA20" s="66"/>
      <c r="CB20" s="66">
        <v>0</v>
      </c>
      <c r="CC20" s="66"/>
      <c r="CD20" s="66"/>
      <c r="CE20" s="66"/>
      <c r="CF20" s="66"/>
      <c r="CG20" s="66"/>
      <c r="CH20" s="66"/>
      <c r="CI20" s="66"/>
      <c r="CJ20" s="66">
        <v>0</v>
      </c>
      <c r="CK20" s="66"/>
      <c r="CL20" s="66"/>
      <c r="CM20" s="66"/>
      <c r="CN20" s="66"/>
      <c r="CO20" s="66"/>
      <c r="CP20" s="66"/>
      <c r="CQ20" s="76"/>
      <c r="CR20" s="71" t="s">
        <v>119</v>
      </c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5"/>
    </row>
    <row r="21" spans="1:108" s="12" customFormat="1" ht="18.75" customHeight="1">
      <c r="A21" s="69" t="s">
        <v>41</v>
      </c>
      <c r="B21" s="70"/>
      <c r="C21" s="70"/>
      <c r="D21" s="70"/>
      <c r="E21" s="71" t="s">
        <v>78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>
        <f>17.25*1.2</f>
        <v>20.7</v>
      </c>
      <c r="Z21" s="72"/>
      <c r="AA21" s="72"/>
      <c r="AB21" s="72"/>
      <c r="AC21" s="72"/>
      <c r="AD21" s="72"/>
      <c r="AE21" s="72"/>
      <c r="AF21" s="72"/>
      <c r="AG21" s="66">
        <f>7.36*1.2</f>
        <v>8.832</v>
      </c>
      <c r="AH21" s="66"/>
      <c r="AI21" s="66"/>
      <c r="AJ21" s="66"/>
      <c r="AK21" s="66"/>
      <c r="AL21" s="66"/>
      <c r="AM21" s="66"/>
      <c r="AN21" s="66">
        <f>7.36030653*1.2</f>
        <v>8.832367836</v>
      </c>
      <c r="AO21" s="66"/>
      <c r="AP21" s="66"/>
      <c r="AQ21" s="66"/>
      <c r="AR21" s="66"/>
      <c r="AS21" s="66"/>
      <c r="AT21" s="66"/>
      <c r="AU21" s="66">
        <f>(15.04989+1.09298433)*1.2+0.008</f>
        <v>19.379449195999996</v>
      </c>
      <c r="AV21" s="66"/>
      <c r="AW21" s="66"/>
      <c r="AX21" s="66"/>
      <c r="AY21" s="66"/>
      <c r="AZ21" s="66"/>
      <c r="BA21" s="66"/>
      <c r="BB21" s="66">
        <v>0</v>
      </c>
      <c r="BC21" s="66"/>
      <c r="BD21" s="66"/>
      <c r="BE21" s="66"/>
      <c r="BF21" s="66"/>
      <c r="BG21" s="66"/>
      <c r="BH21" s="66"/>
      <c r="BI21" s="66">
        <v>0</v>
      </c>
      <c r="BJ21" s="66"/>
      <c r="BK21" s="66"/>
      <c r="BL21" s="66"/>
      <c r="BM21" s="66"/>
      <c r="BN21" s="66"/>
      <c r="BO21" s="66"/>
      <c r="BP21" s="66"/>
      <c r="BQ21" s="66">
        <v>0</v>
      </c>
      <c r="BR21" s="66"/>
      <c r="BS21" s="66"/>
      <c r="BT21" s="66"/>
      <c r="BU21" s="66"/>
      <c r="BV21" s="66"/>
      <c r="BW21" s="66"/>
      <c r="BX21" s="66">
        <v>0</v>
      </c>
      <c r="BY21" s="66"/>
      <c r="BZ21" s="66"/>
      <c r="CA21" s="66"/>
      <c r="CB21" s="66">
        <v>0</v>
      </c>
      <c r="CC21" s="66"/>
      <c r="CD21" s="66"/>
      <c r="CE21" s="66"/>
      <c r="CF21" s="66"/>
      <c r="CG21" s="66"/>
      <c r="CH21" s="66"/>
      <c r="CI21" s="66"/>
      <c r="CJ21" s="66">
        <v>0</v>
      </c>
      <c r="CK21" s="66"/>
      <c r="CL21" s="66"/>
      <c r="CM21" s="66"/>
      <c r="CN21" s="66"/>
      <c r="CO21" s="66"/>
      <c r="CP21" s="66"/>
      <c r="CQ21" s="76"/>
      <c r="CR21" s="77" t="s">
        <v>97</v>
      </c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9"/>
    </row>
    <row r="22" spans="1:108" s="14" customFormat="1" ht="30.75" customHeight="1">
      <c r="A22" s="59" t="s">
        <v>23</v>
      </c>
      <c r="B22" s="60"/>
      <c r="C22" s="60"/>
      <c r="D22" s="60"/>
      <c r="E22" s="80" t="s">
        <v>93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8"/>
    </row>
    <row r="23" spans="1:108" s="12" customFormat="1" ht="10.5">
      <c r="A23" s="69" t="s">
        <v>19</v>
      </c>
      <c r="B23" s="70"/>
      <c r="C23" s="70"/>
      <c r="D23" s="70"/>
      <c r="E23" s="71" t="s">
        <v>24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4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5"/>
    </row>
    <row r="24" spans="1:108" s="12" customFormat="1" ht="10.5">
      <c r="A24" s="69" t="s">
        <v>22</v>
      </c>
      <c r="B24" s="70"/>
      <c r="C24" s="70"/>
      <c r="D24" s="70"/>
      <c r="E24" s="71" t="s">
        <v>25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4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5"/>
    </row>
    <row r="25" spans="1:108" s="14" customFormat="1" ht="21" customHeight="1">
      <c r="A25" s="59" t="s">
        <v>26</v>
      </c>
      <c r="B25" s="60"/>
      <c r="C25" s="60"/>
      <c r="D25" s="60"/>
      <c r="E25" s="80" t="s">
        <v>94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</row>
    <row r="26" spans="1:108" s="12" customFormat="1" ht="10.5">
      <c r="A26" s="69" t="s">
        <v>19</v>
      </c>
      <c r="B26" s="70"/>
      <c r="C26" s="70"/>
      <c r="D26" s="70"/>
      <c r="E26" s="71" t="s">
        <v>24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72"/>
      <c r="AV26" s="72"/>
      <c r="AW26" s="72"/>
      <c r="AX26" s="72"/>
      <c r="AY26" s="72"/>
      <c r="AZ26" s="72"/>
      <c r="BA26" s="72"/>
      <c r="BB26" s="73"/>
      <c r="BC26" s="73"/>
      <c r="BD26" s="73"/>
      <c r="BE26" s="73"/>
      <c r="BF26" s="73"/>
      <c r="BG26" s="73"/>
      <c r="BH26" s="73"/>
      <c r="BI26" s="66"/>
      <c r="BJ26" s="73"/>
      <c r="BK26" s="73"/>
      <c r="BL26" s="73"/>
      <c r="BM26" s="73"/>
      <c r="BN26" s="73"/>
      <c r="BO26" s="73"/>
      <c r="BP26" s="73"/>
      <c r="BQ26" s="66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4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5"/>
    </row>
    <row r="27" spans="1:108" s="18" customFormat="1" ht="39.75" customHeight="1">
      <c r="A27" s="83" t="s">
        <v>27</v>
      </c>
      <c r="B27" s="84"/>
      <c r="C27" s="84"/>
      <c r="D27" s="84"/>
      <c r="E27" s="58" t="s">
        <v>28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8"/>
    </row>
    <row r="28" spans="1:108" s="12" customFormat="1" ht="10.5">
      <c r="A28" s="69" t="s">
        <v>19</v>
      </c>
      <c r="B28" s="70"/>
      <c r="C28" s="70"/>
      <c r="D28" s="70"/>
      <c r="E28" s="71" t="s">
        <v>24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4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5"/>
    </row>
    <row r="29" spans="1:108" s="14" customFormat="1" ht="10.5">
      <c r="A29" s="59" t="s">
        <v>22</v>
      </c>
      <c r="B29" s="60"/>
      <c r="C29" s="60"/>
      <c r="D29" s="60"/>
      <c r="E29" s="80" t="s">
        <v>29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s="14" customFormat="1" ht="30.75" customHeight="1">
      <c r="A30" s="59" t="s">
        <v>30</v>
      </c>
      <c r="B30" s="60"/>
      <c r="C30" s="60"/>
      <c r="D30" s="60"/>
      <c r="E30" s="58" t="s">
        <v>92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s="12" customFormat="1" ht="10.5">
      <c r="A31" s="69" t="s">
        <v>19</v>
      </c>
      <c r="B31" s="70"/>
      <c r="C31" s="70"/>
      <c r="D31" s="70"/>
      <c r="E31" s="71" t="s">
        <v>24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4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5"/>
    </row>
    <row r="32" spans="1:108" s="12" customFormat="1" ht="10.5">
      <c r="A32" s="69" t="s">
        <v>22</v>
      </c>
      <c r="B32" s="70"/>
      <c r="C32" s="70"/>
      <c r="D32" s="70"/>
      <c r="E32" s="71" t="s">
        <v>25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4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5"/>
    </row>
    <row r="33" spans="1:108" s="14" customFormat="1" ht="10.5">
      <c r="A33" s="59" t="s">
        <v>31</v>
      </c>
      <c r="B33" s="60"/>
      <c r="C33" s="60"/>
      <c r="D33" s="60"/>
      <c r="E33" s="85" t="s">
        <v>32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8"/>
    </row>
    <row r="34" spans="1:108" s="12" customFormat="1" ht="10.5">
      <c r="A34" s="69" t="s">
        <v>19</v>
      </c>
      <c r="B34" s="70"/>
      <c r="C34" s="70"/>
      <c r="D34" s="70"/>
      <c r="E34" s="71" t="s">
        <v>24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4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5"/>
    </row>
    <row r="35" spans="1:108" s="12" customFormat="1" ht="10.5">
      <c r="A35" s="69"/>
      <c r="B35" s="70"/>
      <c r="C35" s="70"/>
      <c r="D35" s="70"/>
      <c r="E35" s="71" t="s">
        <v>33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4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5"/>
    </row>
    <row r="36" spans="1:108" s="12" customFormat="1" ht="10.5">
      <c r="A36" s="88" t="s">
        <v>22</v>
      </c>
      <c r="B36" s="89"/>
      <c r="C36" s="89"/>
      <c r="D36" s="90"/>
      <c r="E36" s="71" t="s">
        <v>25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4"/>
      <c r="Z36" s="91"/>
      <c r="AA36" s="91"/>
      <c r="AB36" s="91"/>
      <c r="AC36" s="91"/>
      <c r="AD36" s="91"/>
      <c r="AE36" s="91"/>
      <c r="AF36" s="92"/>
      <c r="AG36" s="74"/>
      <c r="AH36" s="91"/>
      <c r="AI36" s="91"/>
      <c r="AJ36" s="91"/>
      <c r="AK36" s="91"/>
      <c r="AL36" s="91"/>
      <c r="AM36" s="92"/>
      <c r="AN36" s="74"/>
      <c r="AO36" s="91"/>
      <c r="AP36" s="91"/>
      <c r="AQ36" s="91"/>
      <c r="AR36" s="91"/>
      <c r="AS36" s="91"/>
      <c r="AT36" s="92"/>
      <c r="AU36" s="74"/>
      <c r="AV36" s="91"/>
      <c r="AW36" s="91"/>
      <c r="AX36" s="91"/>
      <c r="AY36" s="91"/>
      <c r="AZ36" s="91"/>
      <c r="BA36" s="92"/>
      <c r="BB36" s="74"/>
      <c r="BC36" s="91"/>
      <c r="BD36" s="91"/>
      <c r="BE36" s="91"/>
      <c r="BF36" s="91"/>
      <c r="BG36" s="91"/>
      <c r="BH36" s="92"/>
      <c r="BI36" s="74"/>
      <c r="BJ36" s="91"/>
      <c r="BK36" s="91"/>
      <c r="BL36" s="91"/>
      <c r="BM36" s="91"/>
      <c r="BN36" s="91"/>
      <c r="BO36" s="91"/>
      <c r="BP36" s="92"/>
      <c r="BQ36" s="74"/>
      <c r="BR36" s="91"/>
      <c r="BS36" s="91"/>
      <c r="BT36" s="91"/>
      <c r="BU36" s="91"/>
      <c r="BV36" s="91"/>
      <c r="BW36" s="92"/>
      <c r="BX36" s="74"/>
      <c r="BY36" s="91"/>
      <c r="BZ36" s="91"/>
      <c r="CA36" s="92"/>
      <c r="CB36" s="74"/>
      <c r="CC36" s="91"/>
      <c r="CD36" s="91"/>
      <c r="CE36" s="91"/>
      <c r="CF36" s="91"/>
      <c r="CG36" s="91"/>
      <c r="CH36" s="91"/>
      <c r="CI36" s="92"/>
      <c r="CJ36" s="74"/>
      <c r="CK36" s="91"/>
      <c r="CL36" s="91"/>
      <c r="CM36" s="91"/>
      <c r="CN36" s="91"/>
      <c r="CO36" s="91"/>
      <c r="CP36" s="91"/>
      <c r="CQ36" s="92"/>
      <c r="CR36" s="77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9"/>
    </row>
    <row r="37" spans="1:108" s="12" customFormat="1" ht="10.5">
      <c r="A37" s="69"/>
      <c r="B37" s="70"/>
      <c r="C37" s="70"/>
      <c r="D37" s="70"/>
      <c r="E37" s="71" t="s">
        <v>33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4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5"/>
    </row>
    <row r="38" spans="1:108" s="12" customFormat="1" ht="10.5">
      <c r="A38" s="93" t="s">
        <v>34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5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4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5"/>
    </row>
    <row r="39" spans="1:108" s="12" customFormat="1" ht="10.5">
      <c r="A39" s="59"/>
      <c r="B39" s="60"/>
      <c r="C39" s="60"/>
      <c r="D39" s="60"/>
      <c r="E39" s="80" t="s">
        <v>95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2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4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5"/>
    </row>
    <row r="40" spans="1:108" s="12" customFormat="1" ht="21" customHeight="1">
      <c r="A40" s="69" t="s">
        <v>19</v>
      </c>
      <c r="B40" s="70"/>
      <c r="C40" s="70"/>
      <c r="D40" s="70"/>
      <c r="E40" s="71" t="s">
        <v>7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2"/>
      <c r="BJ40" s="73"/>
      <c r="BK40" s="73"/>
      <c r="BL40" s="73"/>
      <c r="BM40" s="73"/>
      <c r="BN40" s="73"/>
      <c r="BO40" s="73"/>
      <c r="BP40" s="73"/>
      <c r="BQ40" s="72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4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5"/>
    </row>
    <row r="41" spans="1:108" s="12" customFormat="1" ht="10.5" customHeight="1">
      <c r="A41" s="69" t="s">
        <v>22</v>
      </c>
      <c r="B41" s="70"/>
      <c r="C41" s="70"/>
      <c r="D41" s="70"/>
      <c r="E41" s="71" t="s">
        <v>77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4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5"/>
    </row>
    <row r="42" spans="1:108" s="12" customFormat="1" ht="10.5" customHeight="1">
      <c r="A42" s="69" t="s">
        <v>41</v>
      </c>
      <c r="B42" s="70"/>
      <c r="C42" s="70"/>
      <c r="D42" s="70"/>
      <c r="E42" s="71" t="s">
        <v>78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4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5"/>
    </row>
    <row r="43" s="8" customFormat="1" ht="9" customHeight="1">
      <c r="DD43" s="7"/>
    </row>
    <row r="44" spans="2:108" ht="10.5" customHeight="1">
      <c r="B44" s="2"/>
      <c r="C44" s="2"/>
      <c r="D44" s="2"/>
      <c r="E44" s="2"/>
      <c r="F44" s="2" t="s">
        <v>35</v>
      </c>
      <c r="G44" s="1" t="s">
        <v>36</v>
      </c>
      <c r="DD44" s="2"/>
    </row>
    <row r="45" spans="6:108" ht="10.5" customHeight="1">
      <c r="F45" s="2" t="s">
        <v>37</v>
      </c>
      <c r="G45" s="1" t="s">
        <v>96</v>
      </c>
      <c r="DD45" s="2"/>
    </row>
    <row r="46" spans="6:108" ht="10.5" customHeight="1">
      <c r="F46" s="2" t="s">
        <v>38</v>
      </c>
      <c r="G46" s="1" t="s">
        <v>39</v>
      </c>
      <c r="DD46" s="2"/>
    </row>
    <row r="47" ht="5.25" customHeight="1">
      <c r="DD47" s="2"/>
    </row>
    <row r="48" spans="7:108" ht="10.5" customHeight="1">
      <c r="G48" s="1" t="s">
        <v>40</v>
      </c>
      <c r="DD48" s="2"/>
    </row>
  </sheetData>
  <sheetProtection/>
  <mergeCells count="376">
    <mergeCell ref="BX42:CA42"/>
    <mergeCell ref="CB42:CI42"/>
    <mergeCell ref="CJ42:CQ42"/>
    <mergeCell ref="CR42:DD42"/>
    <mergeCell ref="CR41:DD41"/>
    <mergeCell ref="A42:D42"/>
    <mergeCell ref="E42:X42"/>
    <mergeCell ref="Y42:AF42"/>
    <mergeCell ref="AG42:AM42"/>
    <mergeCell ref="AN42:AT42"/>
    <mergeCell ref="BX40:CA40"/>
    <mergeCell ref="CB40:CI40"/>
    <mergeCell ref="CJ40:CQ40"/>
    <mergeCell ref="AU42:BA42"/>
    <mergeCell ref="BB42:BH42"/>
    <mergeCell ref="BI42:BP42"/>
    <mergeCell ref="BQ42:BW42"/>
    <mergeCell ref="BB41:BH41"/>
    <mergeCell ref="BI41:BP41"/>
    <mergeCell ref="BQ41:BW41"/>
    <mergeCell ref="CR40:DD40"/>
    <mergeCell ref="A41:D41"/>
    <mergeCell ref="E41:X41"/>
    <mergeCell ref="Y41:AF41"/>
    <mergeCell ref="AG41:AM41"/>
    <mergeCell ref="AN41:AT41"/>
    <mergeCell ref="AU41:BA41"/>
    <mergeCell ref="BX41:CA41"/>
    <mergeCell ref="CB41:CI41"/>
    <mergeCell ref="CJ41:CQ41"/>
    <mergeCell ref="CR39:DD39"/>
    <mergeCell ref="A40:D40"/>
    <mergeCell ref="E40:X40"/>
    <mergeCell ref="Y40:AF40"/>
    <mergeCell ref="AG40:AM40"/>
    <mergeCell ref="AN40:AT40"/>
    <mergeCell ref="AU40:BA40"/>
    <mergeCell ref="BB40:BH40"/>
    <mergeCell ref="BI40:BP40"/>
    <mergeCell ref="BQ40:BW40"/>
    <mergeCell ref="BB39:BH39"/>
    <mergeCell ref="BI39:BP39"/>
    <mergeCell ref="BQ39:BW39"/>
    <mergeCell ref="BX39:CA39"/>
    <mergeCell ref="CB39:CI39"/>
    <mergeCell ref="CJ39:CQ39"/>
    <mergeCell ref="A39:D39"/>
    <mergeCell ref="E39:X39"/>
    <mergeCell ref="Y39:AF39"/>
    <mergeCell ref="AG39:AM39"/>
    <mergeCell ref="AN39:AT39"/>
    <mergeCell ref="AU39:BA39"/>
    <mergeCell ref="BI38:BP38"/>
    <mergeCell ref="BQ38:BW38"/>
    <mergeCell ref="BX38:CA38"/>
    <mergeCell ref="CB38:CI38"/>
    <mergeCell ref="CJ38:CQ38"/>
    <mergeCell ref="CR38:DD38"/>
    <mergeCell ref="BX37:CA37"/>
    <mergeCell ref="CB37:CI37"/>
    <mergeCell ref="CJ37:CQ37"/>
    <mergeCell ref="CR37:DD37"/>
    <mergeCell ref="A38:X38"/>
    <mergeCell ref="Y38:AF38"/>
    <mergeCell ref="AG38:AM38"/>
    <mergeCell ref="AN38:AT38"/>
    <mergeCell ref="AU38:BA38"/>
    <mergeCell ref="BB38:BH38"/>
    <mergeCell ref="CR36:DD36"/>
    <mergeCell ref="A37:D37"/>
    <mergeCell ref="E37:X37"/>
    <mergeCell ref="Y37:AF37"/>
    <mergeCell ref="AG37:AM37"/>
    <mergeCell ref="AN37:AT37"/>
    <mergeCell ref="AU37:BA37"/>
    <mergeCell ref="BB37:BH37"/>
    <mergeCell ref="BI37:BP37"/>
    <mergeCell ref="BQ37:BW37"/>
    <mergeCell ref="BB36:BH36"/>
    <mergeCell ref="BI36:BP36"/>
    <mergeCell ref="BQ36:BW36"/>
    <mergeCell ref="BX36:CA36"/>
    <mergeCell ref="CB36:CI36"/>
    <mergeCell ref="CJ36:CQ36"/>
    <mergeCell ref="BX35:CA35"/>
    <mergeCell ref="CB35:CI35"/>
    <mergeCell ref="CJ35:CQ35"/>
    <mergeCell ref="CR35:DD35"/>
    <mergeCell ref="A36:D36"/>
    <mergeCell ref="E36:X36"/>
    <mergeCell ref="Y36:AF36"/>
    <mergeCell ref="AG36:AM36"/>
    <mergeCell ref="AN36:AT36"/>
    <mergeCell ref="AU36:BA36"/>
    <mergeCell ref="CR34:DD34"/>
    <mergeCell ref="A35:D35"/>
    <mergeCell ref="E35:X35"/>
    <mergeCell ref="Y35:AF35"/>
    <mergeCell ref="AG35:AM35"/>
    <mergeCell ref="AN35:AT35"/>
    <mergeCell ref="AU35:BA35"/>
    <mergeCell ref="BB35:BH35"/>
    <mergeCell ref="BI35:BP35"/>
    <mergeCell ref="BQ35:BW35"/>
    <mergeCell ref="BB34:BH34"/>
    <mergeCell ref="BI34:BP34"/>
    <mergeCell ref="BQ34:BW34"/>
    <mergeCell ref="BX34:CA34"/>
    <mergeCell ref="CB34:CI34"/>
    <mergeCell ref="CJ34:CQ34"/>
    <mergeCell ref="BX33:CA33"/>
    <mergeCell ref="CB33:CI33"/>
    <mergeCell ref="CJ33:CQ33"/>
    <mergeCell ref="CR33:DD33"/>
    <mergeCell ref="A34:D34"/>
    <mergeCell ref="E34:X34"/>
    <mergeCell ref="Y34:AF34"/>
    <mergeCell ref="AG34:AM34"/>
    <mergeCell ref="AN34:AT34"/>
    <mergeCell ref="AU34:BA34"/>
    <mergeCell ref="CR32:DD32"/>
    <mergeCell ref="A33:D33"/>
    <mergeCell ref="E33:X33"/>
    <mergeCell ref="Y33:AF33"/>
    <mergeCell ref="AG33:AM33"/>
    <mergeCell ref="AN33:AT33"/>
    <mergeCell ref="AU33:BA33"/>
    <mergeCell ref="BB33:BH33"/>
    <mergeCell ref="BI33:BP33"/>
    <mergeCell ref="BQ33:BW33"/>
    <mergeCell ref="BB32:BH32"/>
    <mergeCell ref="BI32:BP32"/>
    <mergeCell ref="BQ32:BW32"/>
    <mergeCell ref="BX32:CA32"/>
    <mergeCell ref="CB32:CI32"/>
    <mergeCell ref="CJ32:CQ32"/>
    <mergeCell ref="BX31:CA31"/>
    <mergeCell ref="CB31:CI31"/>
    <mergeCell ref="CJ31:CQ31"/>
    <mergeCell ref="CR31:DD31"/>
    <mergeCell ref="A32:D32"/>
    <mergeCell ref="E32:X32"/>
    <mergeCell ref="Y32:AF32"/>
    <mergeCell ref="AG32:AM32"/>
    <mergeCell ref="AN32:AT32"/>
    <mergeCell ref="AU32:BA32"/>
    <mergeCell ref="CR30:DD30"/>
    <mergeCell ref="A31:D31"/>
    <mergeCell ref="E31:X31"/>
    <mergeCell ref="Y31:AF31"/>
    <mergeCell ref="AG31:AM31"/>
    <mergeCell ref="AN31:AT31"/>
    <mergeCell ref="AU31:BA31"/>
    <mergeCell ref="BB31:BH31"/>
    <mergeCell ref="BI31:BP31"/>
    <mergeCell ref="BQ31:BW31"/>
    <mergeCell ref="BB30:BH30"/>
    <mergeCell ref="BI30:BP30"/>
    <mergeCell ref="BQ30:BW30"/>
    <mergeCell ref="BX30:CA30"/>
    <mergeCell ref="CB30:CI30"/>
    <mergeCell ref="CJ30:CQ30"/>
    <mergeCell ref="BX29:CA29"/>
    <mergeCell ref="CB29:CI29"/>
    <mergeCell ref="CJ29:CQ29"/>
    <mergeCell ref="CR29:DD29"/>
    <mergeCell ref="A30:D30"/>
    <mergeCell ref="E30:X30"/>
    <mergeCell ref="Y30:AF30"/>
    <mergeCell ref="AG30:AM30"/>
    <mergeCell ref="AN30:AT30"/>
    <mergeCell ref="AU30:BA30"/>
    <mergeCell ref="CR28:DD28"/>
    <mergeCell ref="A29:D29"/>
    <mergeCell ref="E29:X29"/>
    <mergeCell ref="Y29:AF29"/>
    <mergeCell ref="AG29:AM29"/>
    <mergeCell ref="AN29:AT29"/>
    <mergeCell ref="AU29:BA29"/>
    <mergeCell ref="BB29:BH29"/>
    <mergeCell ref="BI29:BP29"/>
    <mergeCell ref="BQ29:BW29"/>
    <mergeCell ref="BB28:BH28"/>
    <mergeCell ref="BI28:BP28"/>
    <mergeCell ref="BQ28:BW28"/>
    <mergeCell ref="BX28:CA28"/>
    <mergeCell ref="CB28:CI28"/>
    <mergeCell ref="CJ28:CQ28"/>
    <mergeCell ref="BX27:CA27"/>
    <mergeCell ref="CB27:CI27"/>
    <mergeCell ref="CJ27:CQ27"/>
    <mergeCell ref="CR27:DD27"/>
    <mergeCell ref="A28:D28"/>
    <mergeCell ref="E28:X28"/>
    <mergeCell ref="Y28:AF28"/>
    <mergeCell ref="AG28:AM28"/>
    <mergeCell ref="AN28:AT28"/>
    <mergeCell ref="AU28:BA28"/>
    <mergeCell ref="CR26:DD26"/>
    <mergeCell ref="A27:D27"/>
    <mergeCell ref="E27:X27"/>
    <mergeCell ref="Y27:AF27"/>
    <mergeCell ref="AG27:AM27"/>
    <mergeCell ref="AN27:AT27"/>
    <mergeCell ref="AU27:BA27"/>
    <mergeCell ref="BB27:BH27"/>
    <mergeCell ref="BI27:BP27"/>
    <mergeCell ref="BQ27:BW27"/>
    <mergeCell ref="BB26:BH26"/>
    <mergeCell ref="BI26:BP26"/>
    <mergeCell ref="BQ26:BW26"/>
    <mergeCell ref="BX26:CA26"/>
    <mergeCell ref="CB26:CI26"/>
    <mergeCell ref="CJ26:CQ26"/>
    <mergeCell ref="BX25:CA25"/>
    <mergeCell ref="CB25:CI25"/>
    <mergeCell ref="CJ25:CQ25"/>
    <mergeCell ref="CR25:DD25"/>
    <mergeCell ref="A26:D26"/>
    <mergeCell ref="E26:X26"/>
    <mergeCell ref="Y26:AF26"/>
    <mergeCell ref="AG26:AM26"/>
    <mergeCell ref="AN26:AT26"/>
    <mergeCell ref="AU26:BA26"/>
    <mergeCell ref="CR24:DD24"/>
    <mergeCell ref="A25:D25"/>
    <mergeCell ref="E25:X25"/>
    <mergeCell ref="Y25:AF25"/>
    <mergeCell ref="AG25:AM25"/>
    <mergeCell ref="AN25:AT25"/>
    <mergeCell ref="AU25:BA25"/>
    <mergeCell ref="BB25:BH25"/>
    <mergeCell ref="BI25:BP25"/>
    <mergeCell ref="BQ25:BW25"/>
    <mergeCell ref="BB24:BH24"/>
    <mergeCell ref="BI24:BP24"/>
    <mergeCell ref="BQ24:BW24"/>
    <mergeCell ref="BX24:CA24"/>
    <mergeCell ref="CB24:CI24"/>
    <mergeCell ref="CJ24:CQ24"/>
    <mergeCell ref="BX23:CA23"/>
    <mergeCell ref="CB23:CI23"/>
    <mergeCell ref="CJ23:CQ23"/>
    <mergeCell ref="CR23:DD23"/>
    <mergeCell ref="A24:D24"/>
    <mergeCell ref="E24:X24"/>
    <mergeCell ref="Y24:AF24"/>
    <mergeCell ref="AG24:AM24"/>
    <mergeCell ref="AN24:AT24"/>
    <mergeCell ref="AU24:BA24"/>
    <mergeCell ref="CR22:DD22"/>
    <mergeCell ref="A23:D23"/>
    <mergeCell ref="E23:X23"/>
    <mergeCell ref="Y23:AF23"/>
    <mergeCell ref="AG23:AM23"/>
    <mergeCell ref="AN23:AT23"/>
    <mergeCell ref="AU23:BA23"/>
    <mergeCell ref="BB23:BH23"/>
    <mergeCell ref="BI23:BP23"/>
    <mergeCell ref="BQ23:BW23"/>
    <mergeCell ref="BB22:BH22"/>
    <mergeCell ref="BI22:BP22"/>
    <mergeCell ref="BQ22:BW22"/>
    <mergeCell ref="BX22:CA22"/>
    <mergeCell ref="CB22:CI22"/>
    <mergeCell ref="CJ22:CQ22"/>
    <mergeCell ref="BX21:CA21"/>
    <mergeCell ref="CB21:CI21"/>
    <mergeCell ref="CJ21:CQ21"/>
    <mergeCell ref="CR21:DD21"/>
    <mergeCell ref="A22:D22"/>
    <mergeCell ref="E22:X22"/>
    <mergeCell ref="Y22:AF22"/>
    <mergeCell ref="AG22:AM22"/>
    <mergeCell ref="AN22:AT22"/>
    <mergeCell ref="AU22:BA22"/>
    <mergeCell ref="CR20:DD20"/>
    <mergeCell ref="A21:D21"/>
    <mergeCell ref="E21:X21"/>
    <mergeCell ref="Y21:AF21"/>
    <mergeCell ref="AG21:AM21"/>
    <mergeCell ref="AN21:AT21"/>
    <mergeCell ref="AU21:BA21"/>
    <mergeCell ref="BB21:BH21"/>
    <mergeCell ref="BI21:BP21"/>
    <mergeCell ref="BQ21:BW21"/>
    <mergeCell ref="BB20:BH20"/>
    <mergeCell ref="BI20:BP20"/>
    <mergeCell ref="BQ20:BW20"/>
    <mergeCell ref="BX20:CA20"/>
    <mergeCell ref="CB20:CI20"/>
    <mergeCell ref="CJ20:CQ20"/>
    <mergeCell ref="BX19:CA19"/>
    <mergeCell ref="CB19:CI19"/>
    <mergeCell ref="CJ19:CQ19"/>
    <mergeCell ref="CR19:DD19"/>
    <mergeCell ref="A20:D20"/>
    <mergeCell ref="E20:X20"/>
    <mergeCell ref="Y20:AF20"/>
    <mergeCell ref="AG20:AM20"/>
    <mergeCell ref="AN20:AT20"/>
    <mergeCell ref="AU20:BA20"/>
    <mergeCell ref="CR18:DD18"/>
    <mergeCell ref="A19:D19"/>
    <mergeCell ref="E19:X19"/>
    <mergeCell ref="Y19:AF19"/>
    <mergeCell ref="AG19:AM19"/>
    <mergeCell ref="AN19:AT19"/>
    <mergeCell ref="AU19:BA19"/>
    <mergeCell ref="BB19:BH19"/>
    <mergeCell ref="BI19:BP19"/>
    <mergeCell ref="BQ19:BW19"/>
    <mergeCell ref="BB18:BH18"/>
    <mergeCell ref="BI18:BP18"/>
    <mergeCell ref="BQ18:BW18"/>
    <mergeCell ref="BX18:CA18"/>
    <mergeCell ref="CB18:CI18"/>
    <mergeCell ref="CJ18:CQ18"/>
    <mergeCell ref="BX17:CA17"/>
    <mergeCell ref="CB17:CI17"/>
    <mergeCell ref="CJ17:CQ17"/>
    <mergeCell ref="CR17:DD17"/>
    <mergeCell ref="A18:D18"/>
    <mergeCell ref="E18:X18"/>
    <mergeCell ref="Y18:AF18"/>
    <mergeCell ref="AG18:AM18"/>
    <mergeCell ref="AN18:AT18"/>
    <mergeCell ref="AU18:BA18"/>
    <mergeCell ref="CR16:DD16"/>
    <mergeCell ref="A17:D17"/>
    <mergeCell ref="E17:X17"/>
    <mergeCell ref="Y17:AF17"/>
    <mergeCell ref="AG17:AM17"/>
    <mergeCell ref="AN17:AT17"/>
    <mergeCell ref="AU17:BA17"/>
    <mergeCell ref="BB17:BH17"/>
    <mergeCell ref="BI17:BP17"/>
    <mergeCell ref="BQ17:BW17"/>
    <mergeCell ref="BB16:BH16"/>
    <mergeCell ref="BI16:BP16"/>
    <mergeCell ref="BQ16:BW16"/>
    <mergeCell ref="BX16:CA16"/>
    <mergeCell ref="CB16:CI16"/>
    <mergeCell ref="CJ16:CQ16"/>
    <mergeCell ref="A16:D16"/>
    <mergeCell ref="E16:X16"/>
    <mergeCell ref="Y16:AF16"/>
    <mergeCell ref="AG16:AM16"/>
    <mergeCell ref="AN16:AT16"/>
    <mergeCell ref="AU16:BA16"/>
    <mergeCell ref="BI13:BP15"/>
    <mergeCell ref="BQ13:CQ13"/>
    <mergeCell ref="CR13:DD15"/>
    <mergeCell ref="BQ14:BW15"/>
    <mergeCell ref="BX14:CA15"/>
    <mergeCell ref="CB14:CQ14"/>
    <mergeCell ref="CB15:CI15"/>
    <mergeCell ref="CJ15:CQ15"/>
    <mergeCell ref="A13:D15"/>
    <mergeCell ref="E13:X15"/>
    <mergeCell ref="Y13:AF15"/>
    <mergeCell ref="AG13:AT14"/>
    <mergeCell ref="AU13:BA15"/>
    <mergeCell ref="BB13:BH15"/>
    <mergeCell ref="AG15:AM15"/>
    <mergeCell ref="AN15:AT15"/>
    <mergeCell ref="A4:DD4"/>
    <mergeCell ref="A5:DD5"/>
    <mergeCell ref="CA8:DD8"/>
    <mergeCell ref="CA9:DD9"/>
    <mergeCell ref="BZ10:CA10"/>
    <mergeCell ref="CB10:CD10"/>
    <mergeCell ref="CE10:CF10"/>
    <mergeCell ref="CH10:CR10"/>
    <mergeCell ref="CT10:CV10"/>
    <mergeCell ref="CW10:CY10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6"/>
  <sheetViews>
    <sheetView zoomScalePageLayoutView="0" workbookViewId="0" topLeftCell="A1">
      <selection activeCell="BR16" sqref="BR16:DD16"/>
    </sheetView>
  </sheetViews>
  <sheetFormatPr defaultColWidth="0.875" defaultRowHeight="12.75"/>
  <cols>
    <col min="1" max="16384" width="0.875" style="1" customWidth="1"/>
  </cols>
  <sheetData>
    <row r="1" ht="11.25">
      <c r="DD1" s="2" t="s">
        <v>98</v>
      </c>
    </row>
    <row r="2" ht="11.25">
      <c r="DD2" s="2" t="s">
        <v>4</v>
      </c>
    </row>
    <row r="3" spans="72:108" ht="11.25"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5</v>
      </c>
    </row>
    <row r="4" spans="72:108" s="11" customFormat="1" ht="15.75"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7"/>
    </row>
    <row r="5" spans="1:108" s="5" customFormat="1" ht="30.75" customHeight="1">
      <c r="A5" s="19" t="s">
        <v>99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1:108" s="5" customFormat="1" ht="15.7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s="5" customFormat="1" ht="15.75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7" t="s">
        <v>3</v>
      </c>
    </row>
    <row r="8" spans="1:108" s="15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Z8" s="8"/>
      <c r="CA8" s="8"/>
      <c r="CB8" s="8"/>
      <c r="CC8" s="8"/>
      <c r="CD8" s="8"/>
      <c r="CE8" s="8"/>
      <c r="CF8" s="8"/>
      <c r="CG8" s="8"/>
      <c r="CH8" s="8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7" t="s">
        <v>79</v>
      </c>
    </row>
    <row r="9" spans="79:108" s="8" customFormat="1" ht="12.75">
      <c r="CA9" s="144" t="s">
        <v>8</v>
      </c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</row>
    <row r="10" spans="78:108" s="8" customFormat="1" ht="12.75">
      <c r="BZ10" s="1"/>
      <c r="CA10" s="22" t="s">
        <v>0</v>
      </c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</row>
    <row r="11" spans="78:108" ht="12" customHeight="1">
      <c r="BZ11" s="23" t="s">
        <v>1</v>
      </c>
      <c r="CA11" s="23"/>
      <c r="CB11" s="145" t="s">
        <v>123</v>
      </c>
      <c r="CC11" s="145"/>
      <c r="CD11" s="145"/>
      <c r="CE11" s="25" t="s">
        <v>1</v>
      </c>
      <c r="CF11" s="25"/>
      <c r="CG11" s="8"/>
      <c r="CH11" s="145" t="s">
        <v>122</v>
      </c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8"/>
      <c r="CT11" s="23">
        <v>20</v>
      </c>
      <c r="CU11" s="23"/>
      <c r="CV11" s="23"/>
      <c r="CW11" s="146" t="s">
        <v>121</v>
      </c>
      <c r="CX11" s="146"/>
      <c r="CY11" s="146"/>
      <c r="CZ11" s="10" t="s">
        <v>6</v>
      </c>
      <c r="DA11" s="8"/>
      <c r="DB11" s="8"/>
      <c r="DC11" s="8"/>
      <c r="DD11" s="10"/>
    </row>
    <row r="12" s="8" customFormat="1" ht="12.75">
      <c r="DD12" s="7" t="s">
        <v>2</v>
      </c>
    </row>
    <row r="13" s="8" customFormat="1" ht="13.5" thickBot="1"/>
    <row r="14" spans="1:108" s="15" customFormat="1" ht="40.5" customHeight="1">
      <c r="A14" s="126" t="s">
        <v>9</v>
      </c>
      <c r="B14" s="127"/>
      <c r="C14" s="127"/>
      <c r="D14" s="127"/>
      <c r="E14" s="127"/>
      <c r="F14" s="127"/>
      <c r="G14" s="128"/>
      <c r="H14" s="132" t="s">
        <v>42</v>
      </c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6" t="s">
        <v>84</v>
      </c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8"/>
      <c r="BR14" s="139" t="s">
        <v>12</v>
      </c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40"/>
    </row>
    <row r="15" spans="1:108" s="15" customFormat="1" ht="13.5" thickBot="1">
      <c r="A15" s="129"/>
      <c r="B15" s="130"/>
      <c r="C15" s="130"/>
      <c r="D15" s="130"/>
      <c r="E15" s="130"/>
      <c r="F15" s="130"/>
      <c r="G15" s="131"/>
      <c r="H15" s="134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43" t="s">
        <v>43</v>
      </c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 t="s">
        <v>44</v>
      </c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1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42"/>
    </row>
    <row r="16" spans="1:108" s="15" customFormat="1" ht="12.75">
      <c r="A16" s="116" t="s">
        <v>19</v>
      </c>
      <c r="B16" s="117"/>
      <c r="C16" s="117"/>
      <c r="D16" s="117"/>
      <c r="E16" s="117"/>
      <c r="F16" s="117"/>
      <c r="G16" s="117"/>
      <c r="H16" s="118" t="s">
        <v>45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25">
        <f>AT18</f>
        <v>7.36</v>
      </c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>
        <f>BF18</f>
        <v>7.36030653</v>
      </c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1"/>
    </row>
    <row r="17" spans="1:108" s="8" customFormat="1" ht="12.75">
      <c r="A17" s="96" t="s">
        <v>20</v>
      </c>
      <c r="B17" s="97"/>
      <c r="C17" s="97"/>
      <c r="D17" s="97"/>
      <c r="E17" s="97"/>
      <c r="F17" s="97"/>
      <c r="G17" s="97"/>
      <c r="H17" s="114" t="s">
        <v>46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1"/>
    </row>
    <row r="18" spans="1:108" s="8" customFormat="1" ht="25.5" customHeight="1">
      <c r="A18" s="96" t="s">
        <v>100</v>
      </c>
      <c r="B18" s="97"/>
      <c r="C18" s="97"/>
      <c r="D18" s="97"/>
      <c r="E18" s="97"/>
      <c r="F18" s="97"/>
      <c r="G18" s="97"/>
      <c r="H18" s="123" t="s">
        <v>47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4">
        <v>7.36</v>
      </c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>
        <v>7.36030653</v>
      </c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1"/>
    </row>
    <row r="19" spans="1:108" s="8" customFormat="1" ht="12.75">
      <c r="A19" s="96" t="s">
        <v>101</v>
      </c>
      <c r="B19" s="97"/>
      <c r="C19" s="97"/>
      <c r="D19" s="97"/>
      <c r="E19" s="97"/>
      <c r="F19" s="97"/>
      <c r="G19" s="97"/>
      <c r="H19" s="123" t="s">
        <v>48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1"/>
    </row>
    <row r="20" spans="1:108" s="8" customFormat="1" ht="39" customHeight="1">
      <c r="A20" s="96" t="s">
        <v>102</v>
      </c>
      <c r="B20" s="97"/>
      <c r="C20" s="97"/>
      <c r="D20" s="97"/>
      <c r="E20" s="97"/>
      <c r="F20" s="97"/>
      <c r="G20" s="97"/>
      <c r="H20" s="123" t="s">
        <v>49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1"/>
    </row>
    <row r="21" spans="1:108" s="15" customFormat="1" ht="25.5" customHeight="1">
      <c r="A21" s="96" t="s">
        <v>103</v>
      </c>
      <c r="B21" s="97"/>
      <c r="C21" s="97"/>
      <c r="D21" s="97"/>
      <c r="E21" s="97"/>
      <c r="F21" s="97"/>
      <c r="G21" s="97"/>
      <c r="H21" s="123" t="s">
        <v>50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1"/>
    </row>
    <row r="22" spans="1:108" s="8" customFormat="1" ht="25.5" customHeight="1">
      <c r="A22" s="96" t="s">
        <v>104</v>
      </c>
      <c r="B22" s="97"/>
      <c r="C22" s="97"/>
      <c r="D22" s="97"/>
      <c r="E22" s="97"/>
      <c r="F22" s="97"/>
      <c r="G22" s="97"/>
      <c r="H22" s="123" t="s">
        <v>51</v>
      </c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1"/>
    </row>
    <row r="23" spans="1:108" s="8" customFormat="1" ht="12.75">
      <c r="A23" s="96" t="s">
        <v>105</v>
      </c>
      <c r="B23" s="97"/>
      <c r="C23" s="97"/>
      <c r="D23" s="97"/>
      <c r="E23" s="97"/>
      <c r="F23" s="97"/>
      <c r="G23" s="97"/>
      <c r="H23" s="114" t="s">
        <v>95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1"/>
    </row>
    <row r="24" spans="1:108" s="8" customFormat="1" ht="12.75">
      <c r="A24" s="96" t="s">
        <v>23</v>
      </c>
      <c r="B24" s="97"/>
      <c r="C24" s="97"/>
      <c r="D24" s="97"/>
      <c r="E24" s="97"/>
      <c r="F24" s="97"/>
      <c r="G24" s="97"/>
      <c r="H24" s="114" t="s">
        <v>52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1"/>
    </row>
    <row r="25" spans="1:108" s="8" customFormat="1" ht="12.75">
      <c r="A25" s="96" t="s">
        <v>106</v>
      </c>
      <c r="B25" s="97"/>
      <c r="C25" s="97"/>
      <c r="D25" s="97"/>
      <c r="E25" s="97"/>
      <c r="F25" s="97"/>
      <c r="G25" s="97"/>
      <c r="H25" s="114" t="s">
        <v>53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1"/>
    </row>
    <row r="26" spans="1:108" s="15" customFormat="1" ht="12.75">
      <c r="A26" s="96" t="s">
        <v>107</v>
      </c>
      <c r="B26" s="97"/>
      <c r="C26" s="97"/>
      <c r="D26" s="97"/>
      <c r="E26" s="97"/>
      <c r="F26" s="97"/>
      <c r="G26" s="97"/>
      <c r="H26" s="114" t="s">
        <v>54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1"/>
    </row>
    <row r="27" spans="1:108" s="15" customFormat="1" ht="25.5" customHeight="1">
      <c r="A27" s="96" t="s">
        <v>108</v>
      </c>
      <c r="B27" s="97"/>
      <c r="C27" s="97"/>
      <c r="D27" s="97"/>
      <c r="E27" s="97"/>
      <c r="F27" s="97"/>
      <c r="G27" s="97"/>
      <c r="H27" s="123" t="s">
        <v>55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1"/>
    </row>
    <row r="28" spans="1:108" s="15" customFormat="1" ht="12.75">
      <c r="A28" s="96" t="s">
        <v>26</v>
      </c>
      <c r="B28" s="97"/>
      <c r="C28" s="97"/>
      <c r="D28" s="97"/>
      <c r="E28" s="97"/>
      <c r="F28" s="97"/>
      <c r="G28" s="97"/>
      <c r="H28" s="114" t="s">
        <v>56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1"/>
    </row>
    <row r="29" spans="1:108" s="15" customFormat="1" ht="12.75">
      <c r="A29" s="96" t="s">
        <v>27</v>
      </c>
      <c r="B29" s="97"/>
      <c r="C29" s="97"/>
      <c r="D29" s="97"/>
      <c r="E29" s="97"/>
      <c r="F29" s="97"/>
      <c r="G29" s="97"/>
      <c r="H29" s="114" t="s">
        <v>57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1"/>
    </row>
    <row r="30" spans="1:108" s="8" customFormat="1" ht="12.75">
      <c r="A30" s="96" t="s">
        <v>109</v>
      </c>
      <c r="B30" s="97"/>
      <c r="C30" s="97"/>
      <c r="D30" s="97"/>
      <c r="E30" s="97"/>
      <c r="F30" s="97"/>
      <c r="G30" s="97"/>
      <c r="H30" s="114" t="s">
        <v>58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1"/>
    </row>
    <row r="31" spans="1:108" s="8" customFormat="1" ht="25.5" customHeight="1" thickBot="1">
      <c r="A31" s="102" t="s">
        <v>110</v>
      </c>
      <c r="B31" s="103"/>
      <c r="C31" s="103"/>
      <c r="D31" s="103"/>
      <c r="E31" s="103"/>
      <c r="F31" s="103"/>
      <c r="G31" s="103"/>
      <c r="H31" s="122" t="s">
        <v>59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s="8" customFormat="1" ht="12.75">
      <c r="A32" s="116" t="s">
        <v>22</v>
      </c>
      <c r="B32" s="117"/>
      <c r="C32" s="117"/>
      <c r="D32" s="117"/>
      <c r="E32" s="117"/>
      <c r="F32" s="117"/>
      <c r="G32" s="117"/>
      <c r="H32" s="118" t="s">
        <v>60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s="8" customFormat="1" ht="12.75">
      <c r="A33" s="96" t="s">
        <v>30</v>
      </c>
      <c r="B33" s="97"/>
      <c r="C33" s="97"/>
      <c r="D33" s="97"/>
      <c r="E33" s="97"/>
      <c r="F33" s="97"/>
      <c r="G33" s="97"/>
      <c r="H33" s="114" t="s">
        <v>61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1"/>
    </row>
    <row r="34" spans="1:108" s="15" customFormat="1" ht="12.75">
      <c r="A34" s="96" t="s">
        <v>31</v>
      </c>
      <c r="B34" s="97"/>
      <c r="C34" s="97"/>
      <c r="D34" s="97"/>
      <c r="E34" s="97"/>
      <c r="F34" s="97"/>
      <c r="G34" s="97"/>
      <c r="H34" s="114" t="s">
        <v>62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1"/>
    </row>
    <row r="35" spans="1:108" s="15" customFormat="1" ht="12.75">
      <c r="A35" s="96" t="s">
        <v>111</v>
      </c>
      <c r="B35" s="97"/>
      <c r="C35" s="97"/>
      <c r="D35" s="97"/>
      <c r="E35" s="97"/>
      <c r="F35" s="97"/>
      <c r="G35" s="97"/>
      <c r="H35" s="114" t="s">
        <v>63</v>
      </c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1"/>
    </row>
    <row r="36" spans="1:108" s="8" customFormat="1" ht="12.75">
      <c r="A36" s="96" t="s">
        <v>112</v>
      </c>
      <c r="B36" s="97"/>
      <c r="C36" s="97"/>
      <c r="D36" s="97"/>
      <c r="E36" s="97"/>
      <c r="F36" s="97"/>
      <c r="G36" s="97"/>
      <c r="H36" s="114" t="s">
        <v>64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1"/>
    </row>
    <row r="37" spans="1:108" s="8" customFormat="1" ht="12.75">
      <c r="A37" s="96" t="s">
        <v>113</v>
      </c>
      <c r="B37" s="97"/>
      <c r="C37" s="97"/>
      <c r="D37" s="97"/>
      <c r="E37" s="97"/>
      <c r="F37" s="97"/>
      <c r="G37" s="97"/>
      <c r="H37" s="114" t="s">
        <v>65</v>
      </c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1"/>
    </row>
    <row r="38" spans="1:108" s="8" customFormat="1" ht="12.75">
      <c r="A38" s="96" t="s">
        <v>114</v>
      </c>
      <c r="B38" s="97"/>
      <c r="C38" s="97"/>
      <c r="D38" s="97"/>
      <c r="E38" s="97"/>
      <c r="F38" s="97"/>
      <c r="G38" s="97"/>
      <c r="H38" s="114" t="s">
        <v>66</v>
      </c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1"/>
    </row>
    <row r="39" spans="1:108" s="8" customFormat="1" ht="13.5" thickBot="1">
      <c r="A39" s="102" t="s">
        <v>115</v>
      </c>
      <c r="B39" s="103"/>
      <c r="C39" s="103"/>
      <c r="D39" s="103"/>
      <c r="E39" s="103"/>
      <c r="F39" s="103"/>
      <c r="G39" s="103"/>
      <c r="H39" s="115" t="s">
        <v>67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7"/>
    </row>
    <row r="40" spans="1:108" s="15" customFormat="1" ht="18.75" customHeight="1">
      <c r="A40" s="108"/>
      <c r="B40" s="109"/>
      <c r="C40" s="109"/>
      <c r="D40" s="109"/>
      <c r="E40" s="109"/>
      <c r="F40" s="109"/>
      <c r="G40" s="109"/>
      <c r="H40" s="110" t="s">
        <v>68</v>
      </c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3"/>
    </row>
    <row r="41" spans="1:108" s="8" customFormat="1" ht="12.75">
      <c r="A41" s="96"/>
      <c r="B41" s="97"/>
      <c r="C41" s="97"/>
      <c r="D41" s="97"/>
      <c r="E41" s="97"/>
      <c r="F41" s="97"/>
      <c r="G41" s="97"/>
      <c r="H41" s="114" t="s">
        <v>69</v>
      </c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1"/>
    </row>
    <row r="42" spans="1:108" s="8" customFormat="1" ht="12.75">
      <c r="A42" s="96"/>
      <c r="B42" s="97"/>
      <c r="C42" s="97"/>
      <c r="D42" s="97"/>
      <c r="E42" s="97"/>
      <c r="F42" s="97"/>
      <c r="G42" s="97"/>
      <c r="H42" s="98" t="s">
        <v>70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1"/>
    </row>
    <row r="43" spans="1:108" s="15" customFormat="1" ht="13.5" thickBot="1">
      <c r="A43" s="102"/>
      <c r="B43" s="103"/>
      <c r="C43" s="103"/>
      <c r="D43" s="103"/>
      <c r="E43" s="103"/>
      <c r="F43" s="103"/>
      <c r="G43" s="103"/>
      <c r="H43" s="104" t="s">
        <v>71</v>
      </c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7"/>
    </row>
    <row r="45" spans="4:5" ht="11.25">
      <c r="D45" s="2" t="s">
        <v>35</v>
      </c>
      <c r="E45" s="1" t="s">
        <v>72</v>
      </c>
    </row>
    <row r="46" spans="4:5" ht="11.25">
      <c r="D46" s="2" t="s">
        <v>37</v>
      </c>
      <c r="E46" s="1" t="s">
        <v>39</v>
      </c>
    </row>
  </sheetData>
  <sheetProtection/>
  <mergeCells count="155"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A14:G15"/>
    <mergeCell ref="H14:AS15"/>
    <mergeCell ref="AT14:BQ14"/>
    <mergeCell ref="BR14:DD15"/>
    <mergeCell ref="AT15:BE15"/>
    <mergeCell ref="BF15:BQ15"/>
    <mergeCell ref="A16:G16"/>
    <mergeCell ref="H16:AS16"/>
    <mergeCell ref="AT16:BE16"/>
    <mergeCell ref="BF16:BQ16"/>
    <mergeCell ref="BR16:DD16"/>
    <mergeCell ref="A17:G17"/>
    <mergeCell ref="H17:AS17"/>
    <mergeCell ref="AT17:BE17"/>
    <mergeCell ref="BF17:BQ17"/>
    <mergeCell ref="BR17:DD17"/>
    <mergeCell ref="A18:G18"/>
    <mergeCell ref="H18:AS18"/>
    <mergeCell ref="AT18:BE18"/>
    <mergeCell ref="BF18:BQ18"/>
    <mergeCell ref="BR18:DD18"/>
    <mergeCell ref="A19:G19"/>
    <mergeCell ref="H19:AS19"/>
    <mergeCell ref="AT19:BE19"/>
    <mergeCell ref="BF19:BQ19"/>
    <mergeCell ref="BR19:DD19"/>
    <mergeCell ref="A20:G20"/>
    <mergeCell ref="H20:AS20"/>
    <mergeCell ref="AT20:BE20"/>
    <mergeCell ref="BF20:BQ20"/>
    <mergeCell ref="BR20:DD20"/>
    <mergeCell ref="A21:G21"/>
    <mergeCell ref="H21:AS21"/>
    <mergeCell ref="AT21:BE21"/>
    <mergeCell ref="BF21:BQ21"/>
    <mergeCell ref="BR21:DD21"/>
    <mergeCell ref="A22:G22"/>
    <mergeCell ref="H22:AS22"/>
    <mergeCell ref="AT22:BE22"/>
    <mergeCell ref="BF22:BQ22"/>
    <mergeCell ref="BR22:DD22"/>
    <mergeCell ref="A23:G23"/>
    <mergeCell ref="H23:AS23"/>
    <mergeCell ref="AT23:BE23"/>
    <mergeCell ref="BF23:BQ23"/>
    <mergeCell ref="BR23:DD23"/>
    <mergeCell ref="A24:G24"/>
    <mergeCell ref="H24:AS24"/>
    <mergeCell ref="AT24:BE24"/>
    <mergeCell ref="BF24:BQ24"/>
    <mergeCell ref="BR24:DD24"/>
    <mergeCell ref="A25:G25"/>
    <mergeCell ref="H25:AS25"/>
    <mergeCell ref="AT25:BE25"/>
    <mergeCell ref="BF25:BQ25"/>
    <mergeCell ref="BR25:DD25"/>
    <mergeCell ref="A26:G26"/>
    <mergeCell ref="H26:AS26"/>
    <mergeCell ref="AT26:BE26"/>
    <mergeCell ref="BF26:BQ26"/>
    <mergeCell ref="BR26:DD26"/>
    <mergeCell ref="A27:G27"/>
    <mergeCell ref="H27:AS27"/>
    <mergeCell ref="AT27:BE27"/>
    <mergeCell ref="BF27:BQ27"/>
    <mergeCell ref="BR27:DD27"/>
    <mergeCell ref="A28:G28"/>
    <mergeCell ref="H28:AS28"/>
    <mergeCell ref="AT28:BE28"/>
    <mergeCell ref="BF28:BQ28"/>
    <mergeCell ref="BR28:DD28"/>
    <mergeCell ref="A29:G29"/>
    <mergeCell ref="H29:AS29"/>
    <mergeCell ref="AT29:BE29"/>
    <mergeCell ref="BF29:BQ29"/>
    <mergeCell ref="BR29:DD29"/>
    <mergeCell ref="A30:G30"/>
    <mergeCell ref="H30:AS30"/>
    <mergeCell ref="AT30:BE30"/>
    <mergeCell ref="BF30:BQ30"/>
    <mergeCell ref="BR30:DD30"/>
    <mergeCell ref="A31:G31"/>
    <mergeCell ref="H31:AS31"/>
    <mergeCell ref="AT31:BE31"/>
    <mergeCell ref="BF31:BQ31"/>
    <mergeCell ref="BR31:DD31"/>
    <mergeCell ref="A32:G32"/>
    <mergeCell ref="H32:AS32"/>
    <mergeCell ref="AT32:BE32"/>
    <mergeCell ref="BF32:BQ32"/>
    <mergeCell ref="BR32:DD32"/>
    <mergeCell ref="A33:G33"/>
    <mergeCell ref="H33:AS33"/>
    <mergeCell ref="AT33:BE33"/>
    <mergeCell ref="BF33:BQ33"/>
    <mergeCell ref="BR33:DD33"/>
    <mergeCell ref="A34:G34"/>
    <mergeCell ref="H34:AS34"/>
    <mergeCell ref="AT34:BE34"/>
    <mergeCell ref="BF34:BQ34"/>
    <mergeCell ref="BR34:DD34"/>
    <mergeCell ref="A35:G35"/>
    <mergeCell ref="H35:AS35"/>
    <mergeCell ref="AT35:BE35"/>
    <mergeCell ref="BF35:BQ35"/>
    <mergeCell ref="BR35:DD35"/>
    <mergeCell ref="A36:G36"/>
    <mergeCell ref="H36:AS36"/>
    <mergeCell ref="AT36:BE36"/>
    <mergeCell ref="BF36:BQ36"/>
    <mergeCell ref="BR36:DD36"/>
    <mergeCell ref="A37:G37"/>
    <mergeCell ref="H37:AS37"/>
    <mergeCell ref="AT37:BE37"/>
    <mergeCell ref="BF37:BQ37"/>
    <mergeCell ref="BR37:DD37"/>
    <mergeCell ref="A38:G38"/>
    <mergeCell ref="H38:AS38"/>
    <mergeCell ref="AT38:BE38"/>
    <mergeCell ref="BF38:BQ38"/>
    <mergeCell ref="BR38:DD38"/>
    <mergeCell ref="A39:G39"/>
    <mergeCell ref="H39:AS39"/>
    <mergeCell ref="AT39:BE39"/>
    <mergeCell ref="BF39:BQ39"/>
    <mergeCell ref="BR39:DD39"/>
    <mergeCell ref="A40:G40"/>
    <mergeCell ref="H40:AS40"/>
    <mergeCell ref="AT40:BE40"/>
    <mergeCell ref="BF40:BQ40"/>
    <mergeCell ref="BR40:DD40"/>
    <mergeCell ref="A41:G41"/>
    <mergeCell ref="H41:AS41"/>
    <mergeCell ref="AT41:BE41"/>
    <mergeCell ref="BF41:BQ41"/>
    <mergeCell ref="BR41:DD41"/>
    <mergeCell ref="A42:G42"/>
    <mergeCell ref="H42:AS42"/>
    <mergeCell ref="AT42:BE42"/>
    <mergeCell ref="BF42:BQ42"/>
    <mergeCell ref="BR42:DD42"/>
    <mergeCell ref="A43:G43"/>
    <mergeCell ref="H43:AS43"/>
    <mergeCell ref="AT43:BE43"/>
    <mergeCell ref="BF43:BQ43"/>
    <mergeCell ref="BR43:DD43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19"/>
  <sheetViews>
    <sheetView tabSelected="1" zoomScalePageLayoutView="0" workbookViewId="0" topLeftCell="A1">
      <selection activeCell="DV24" sqref="DV24"/>
    </sheetView>
  </sheetViews>
  <sheetFormatPr defaultColWidth="0.875" defaultRowHeight="12.75"/>
  <cols>
    <col min="1" max="16384" width="0.875" style="1" customWidth="1"/>
  </cols>
  <sheetData>
    <row r="1" ht="11.25">
      <c r="EY1" s="2" t="s">
        <v>116</v>
      </c>
    </row>
    <row r="2" ht="11.25">
      <c r="EY2" s="2" t="s">
        <v>4</v>
      </c>
    </row>
    <row r="3" spans="106:155" ht="11.25"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Y3" s="2" t="s">
        <v>5</v>
      </c>
    </row>
    <row r="4" spans="106:150" s="11" customFormat="1" ht="15.75"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7"/>
    </row>
    <row r="5" spans="1:155" s="5" customFormat="1" ht="30.75" customHeight="1">
      <c r="A5" s="19" t="s">
        <v>117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</row>
    <row r="6" spans="1:150" s="5" customFormat="1" ht="15.7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</row>
    <row r="7" spans="1:155" s="5" customFormat="1" ht="15.75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7" t="s">
        <v>3</v>
      </c>
    </row>
    <row r="8" spans="1:155" s="15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DU8" s="8"/>
      <c r="DV8" s="8"/>
      <c r="DW8" s="8"/>
      <c r="DX8" s="8"/>
      <c r="DY8" s="8"/>
      <c r="DZ8" s="8"/>
      <c r="EA8" s="8"/>
      <c r="EB8" s="8"/>
      <c r="EC8" s="8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7" t="s">
        <v>79</v>
      </c>
    </row>
    <row r="9" spans="126:155" s="8" customFormat="1" ht="12.75">
      <c r="DV9" s="21" t="s">
        <v>8</v>
      </c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</row>
    <row r="10" spans="125:155" s="8" customFormat="1" ht="12.75">
      <c r="DU10" s="1"/>
      <c r="DV10" s="22" t="s">
        <v>0</v>
      </c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</row>
    <row r="11" spans="125:155" ht="12" customHeight="1">
      <c r="DU11" s="23" t="s">
        <v>1</v>
      </c>
      <c r="DV11" s="23"/>
      <c r="DW11" s="24" t="s">
        <v>123</v>
      </c>
      <c r="DX11" s="24"/>
      <c r="DY11" s="24"/>
      <c r="DZ11" s="25" t="s">
        <v>1</v>
      </c>
      <c r="EA11" s="25"/>
      <c r="EB11" s="8"/>
      <c r="EC11" s="24" t="s">
        <v>122</v>
      </c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8"/>
      <c r="EO11" s="23">
        <v>20</v>
      </c>
      <c r="EP11" s="23"/>
      <c r="EQ11" s="23"/>
      <c r="ER11" s="26" t="s">
        <v>121</v>
      </c>
      <c r="ES11" s="26"/>
      <c r="ET11" s="26"/>
      <c r="EU11" s="10" t="s">
        <v>6</v>
      </c>
      <c r="EV11" s="8"/>
      <c r="EW11" s="8"/>
      <c r="EX11" s="8"/>
      <c r="EY11" s="10"/>
    </row>
    <row r="12" s="8" customFormat="1" ht="12.75">
      <c r="EY12" s="7" t="s">
        <v>2</v>
      </c>
    </row>
    <row r="13" s="8" customFormat="1" ht="13.5" thickBot="1"/>
    <row r="14" spans="1:155" s="15" customFormat="1" ht="12.75">
      <c r="A14" s="149" t="s">
        <v>73</v>
      </c>
      <c r="B14" s="150"/>
      <c r="C14" s="150"/>
      <c r="D14" s="150"/>
      <c r="E14" s="150"/>
      <c r="F14" s="150"/>
      <c r="G14" s="150"/>
      <c r="H14" s="150"/>
      <c r="I14" s="153" t="s">
        <v>74</v>
      </c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 t="s">
        <v>75</v>
      </c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 t="s">
        <v>76</v>
      </c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8"/>
    </row>
    <row r="15" spans="1:155" s="15" customFormat="1" ht="12.75">
      <c r="A15" s="151"/>
      <c r="B15" s="147"/>
      <c r="C15" s="147"/>
      <c r="D15" s="147"/>
      <c r="E15" s="147"/>
      <c r="F15" s="147"/>
      <c r="G15" s="147"/>
      <c r="H15" s="147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47" t="s">
        <v>43</v>
      </c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 t="s">
        <v>18</v>
      </c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 t="s">
        <v>43</v>
      </c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 t="s">
        <v>18</v>
      </c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57"/>
    </row>
    <row r="16" spans="1:155" s="15" customFormat="1" ht="12.75">
      <c r="A16" s="152"/>
      <c r="B16" s="147"/>
      <c r="C16" s="147"/>
      <c r="D16" s="147"/>
      <c r="E16" s="147"/>
      <c r="F16" s="147"/>
      <c r="G16" s="147"/>
      <c r="H16" s="147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47" t="s">
        <v>120</v>
      </c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 t="s">
        <v>120</v>
      </c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 t="s">
        <v>120</v>
      </c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 t="s">
        <v>120</v>
      </c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57"/>
    </row>
    <row r="17" spans="1:155" s="15" customFormat="1" ht="12.75">
      <c r="A17" s="155" t="s">
        <v>19</v>
      </c>
      <c r="B17" s="156"/>
      <c r="C17" s="156"/>
      <c r="D17" s="156"/>
      <c r="E17" s="156"/>
      <c r="F17" s="156"/>
      <c r="G17" s="156"/>
      <c r="H17" s="156"/>
      <c r="I17" s="148">
        <v>2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>
        <v>3</v>
      </c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>
        <v>4</v>
      </c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>
        <v>5</v>
      </c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>
        <v>6</v>
      </c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59"/>
    </row>
    <row r="18" spans="1:155" ht="13.5" thickBot="1">
      <c r="A18" s="160">
        <v>1</v>
      </c>
      <c r="B18" s="161"/>
      <c r="C18" s="161"/>
      <c r="D18" s="161"/>
      <c r="E18" s="161"/>
      <c r="F18" s="161"/>
      <c r="G18" s="161"/>
      <c r="H18" s="162"/>
      <c r="I18" s="163" t="s">
        <v>78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5"/>
      <c r="AZ18" s="166">
        <v>0</v>
      </c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>
        <v>0</v>
      </c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 t="s">
        <v>21</v>
      </c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 t="s">
        <v>21</v>
      </c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7"/>
    </row>
    <row r="19" spans="6:9" ht="11.25">
      <c r="F19" s="2"/>
      <c r="I19" s="1" t="s">
        <v>118</v>
      </c>
    </row>
  </sheetData>
  <sheetProtection/>
  <mergeCells count="33">
    <mergeCell ref="A18:H18"/>
    <mergeCell ref="I18:AY18"/>
    <mergeCell ref="AZ18:BY18"/>
    <mergeCell ref="BZ18:CY18"/>
    <mergeCell ref="CZ18:DY18"/>
    <mergeCell ref="DZ18:EY18"/>
    <mergeCell ref="EC11:EM11"/>
    <mergeCell ref="EO11:EQ11"/>
    <mergeCell ref="DZ15:EY15"/>
    <mergeCell ref="CZ14:EY14"/>
    <mergeCell ref="DZ17:EY17"/>
    <mergeCell ref="DZ16:EY16"/>
    <mergeCell ref="CZ16:DY16"/>
    <mergeCell ref="AZ14:CY14"/>
    <mergeCell ref="AZ16:BY16"/>
    <mergeCell ref="BZ16:CY16"/>
    <mergeCell ref="A5:EY5"/>
    <mergeCell ref="DV9:EY9"/>
    <mergeCell ref="DV10:EY10"/>
    <mergeCell ref="DU11:DV11"/>
    <mergeCell ref="DW11:DY11"/>
    <mergeCell ref="ER11:ET11"/>
    <mergeCell ref="DZ11:EA11"/>
    <mergeCell ref="AZ15:BY15"/>
    <mergeCell ref="CZ17:DY17"/>
    <mergeCell ref="BZ15:CY15"/>
    <mergeCell ref="CZ15:DY15"/>
    <mergeCell ref="A14:H16"/>
    <mergeCell ref="I14:AY16"/>
    <mergeCell ref="A17:H17"/>
    <mergeCell ref="I17:AY17"/>
    <mergeCell ref="AZ17:BY17"/>
    <mergeCell ref="BZ17:CY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Голубев Роман Борисович</cp:lastModifiedBy>
  <cp:lastPrinted>2021-02-09T12:15:09Z</cp:lastPrinted>
  <dcterms:created xsi:type="dcterms:W3CDTF">2010-07-12T09:57:56Z</dcterms:created>
  <dcterms:modified xsi:type="dcterms:W3CDTF">2021-02-09T12:15:13Z</dcterms:modified>
  <cp:category/>
  <cp:version/>
  <cp:contentType/>
  <cp:contentStatus/>
</cp:coreProperties>
</file>